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<sst xmlns="http://schemas.openxmlformats.org/spreadsheetml/2006/main" count="96" uniqueCount="95">
  <si>
    <t>Код бюджетной классификации РФ</t>
  </si>
  <si>
    <t>Наименование доходных источников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</si>
  <si>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</si>
  <si>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</si>
  <si>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</si>
  <si>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</si>
  <si>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</si>
  <si>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</si>
  <si>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</si>
  <si>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</si>
  <si>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</si>
  <si>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</si>
  <si>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</si>
  <si>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000 1 06 06000 00 0000 110</t>
  </si>
  <si>
    <t>Земельный налог</t>
  </si>
  <si>
    <t>Земельный налог, взимаемый по ставке, установленным в соответствии с подпунктом 1 пункта 1 статьи 394НК РФ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</si>
  <si>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</si>
  <si>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</si>
  <si>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</si>
  <si>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</si>
  <si>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570 1 11 05035 10 0000 120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</si>
  <si>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</si>
  <si>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</si>
  <si>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</si>
  <si>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</si>
  <si>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РФ</t>
  </si>
  <si>
    <t>000 2 02 01000 00 0000 151</t>
  </si>
  <si>
    <t>Дотации бюджетам субъектов РФ и муниципальных образований</t>
  </si>
  <si>
    <t>000 2 02 01001 00 0000 151</t>
  </si>
  <si>
    <t>Дотации на выравнивание бюджетной обеспеченности</t>
  </si>
  <si>
    <t>000 2 02 03000 00 0000 151</t>
  </si>
  <si>
    <t>Субвенции бюджетам субъектов РФ и муниципальных образований</t>
  </si>
  <si>
    <t>570 2 02 03015 10 0000 151</t>
  </si>
  <si>
    <t>Всего доходов</t>
  </si>
  <si>
    <t>Осуществление первичного воинского учета на территориях, где отсутствуют военные комиссариаты (федеральный бюджет)</t>
  </si>
  <si>
    <t>182 1 01 02010 01 0000 110</t>
  </si>
  <si>
    <t>182 1 01 02020 01 0000 110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</si>
  <si>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</t>
    </r>
    <r>
      <rPr>
        <i/>
        <vertAlign val="superscript"/>
        <sz val="11"/>
        <rFont val="Times New Roman"/>
        <family val="1"/>
      </rPr>
      <t>1</t>
    </r>
    <r>
      <rPr>
        <i/>
        <sz val="11"/>
        <rFont val="Times New Roman"/>
        <family val="1"/>
      </rPr>
      <t xml:space="preserve"> и 228 Налогового кодекса Российской Федерации 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</si>
  <si>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</t>
  </si>
  <si>
    <t>182 1 01 02030 01 0000 110</t>
  </si>
  <si>
    <t>Налог на доходы физических лиц с доходов, полученных физическими лицами в соответствии со статьей 228 Российской Федерации</t>
  </si>
  <si>
    <t>Земельный налог, взимаемый по ставке, установленным в соответствии с подпунктом 2 пункта 1 статьи 394 НК РФ</t>
  </si>
  <si>
    <t>000 2 02 03015 00 0000 151</t>
  </si>
  <si>
    <t>570 2 02 02999 10 0000 151</t>
  </si>
  <si>
    <t>570 2 02 02999 00 0000 151</t>
  </si>
  <si>
    <t xml:space="preserve">Прочие субсидии </t>
  </si>
  <si>
    <t>000 1 03 00000 00 0000 000</t>
  </si>
  <si>
    <t>Налоги на товары (работы,услуги), реализуемые на территории РФ</t>
  </si>
  <si>
    <t>Акцизы по подакцизным товарам (продукции), производимым на территории Российской продукции</t>
  </si>
  <si>
    <t>100 1 03 02000 01 0000 110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</si>
  <si>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</si>
  <si>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100 1 03 02230 01 0000 110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</si>
  <si>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</si>
  <si>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</si>
  <si>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100 103 02250 01 0000 110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</si>
  <si>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</si>
  <si>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100 103 02260 01 0000 110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</si>
  <si>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</si>
  <si>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533 2 02 01001 10 0000 151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</si>
  <si>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 сельских поселений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</si>
  <si>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 сельских поселений</t>
  </si>
  <si>
    <t>Дотации бюджетам сельских поселений на выравнивание бюджетной обеспеченности (областной бюджет)</t>
  </si>
  <si>
    <t>Прочие субсидии бюджетам сельских поселений</t>
  </si>
  <si>
    <r>
      <t xml:space="preserve">Прочие субсидии бюджетам сельских поселений </t>
    </r>
    <r>
      <rPr>
        <i/>
        <sz val="11"/>
        <rFont val="Times New Roman"/>
        <family val="1"/>
      </rPr>
      <t>(Субсидия на оказание (выполнение) муниципальными учреждениями услуг (работ) в сфере молодежной политики)</t>
    </r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</si>
  <si>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</si>
  <si>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570 2 02 02999 10 2009 151</t>
  </si>
  <si>
    <t>570 2 02 02041 10 0000 151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</si>
  <si>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</si>
  <si>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533 2 02 01001 10 0200 151</t>
  </si>
  <si>
    <t>Дотация на выравнивание бюджетной обеспеченности сельских поселений УМР (средства бюджета района)</t>
  </si>
  <si>
    <t>Налоговые и неналоговые доходы</t>
  </si>
  <si>
    <t>Предложения по изщменению бюджета</t>
  </si>
  <si>
    <t>Бюджет с учётом изменений</t>
  </si>
  <si>
    <t>000 2 02 04000 00 0000 151</t>
  </si>
  <si>
    <t>Иные межбюджетные трансферты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</si>
  <si>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заключёнными соглашениями </t>
  </si>
  <si>
    <t xml:space="preserve">Межбюджетные трансферты, передаваемые бюджетам сельских поселений из бюджетов муниципальных районов  на осуществление части полномочий по решению вопросов местного значения в соответствии с заключёнными соглашениями </t>
  </si>
  <si>
    <t>570 2 02 29999 10 2024 151</t>
  </si>
  <si>
    <t>Субсидия на благоустройство населённых пунктов Ярославской области за счёт средст областного бюджета</t>
  </si>
  <si>
    <t>570 2 02 25555 10 0000 151</t>
  </si>
  <si>
    <t>Субсидии бюджетам сельских поселений на поддержку государственнеых программ субъектов Российской Федерации и муниципальных программ формирования современной городской среды</t>
  </si>
  <si>
    <t>Прогнозируемые доходы бюджета Отрадновского сельского поселения на 2018 год и плановый период 2019 и 2020 годов в соответствии с классификацией доходов РФ</t>
  </si>
  <si>
    <t>2018 г. т.руб.</t>
  </si>
  <si>
    <t>570 2 02 29999 10 2038 151</t>
  </si>
  <si>
    <t>Субсидии на повышение оплаты труда работникам муниципальных учреждений в сфере культуры</t>
  </si>
  <si>
    <t>ПРЕДЛОЖЕНИЯ ПО ИЗМЕНЕНИЮ ДОХОДНОЙ ЧАСТИ БЮДЖЕТА ОТРАДНОВСКОГО СЕЛЬСКОГО ПОСЕЛЕНИЯ НА 2018 ГОД К БЮДЖЕТУ ОТ 25.12.2017 ГОД № 54</t>
  </si>
  <si>
    <t>Прочие поступления от использования имущества, нахо-дящегося в собственности сельских поселений (за исклю-чением имущества муниципальных бюджетных и авто-номных учреждений, а также имущества муниципальных унитарных предприятий, в том числе казенных)</t>
  </si>
  <si>
    <t>000 1 11 09045 10 0000 120</t>
  </si>
  <si>
    <t xml:space="preserve"> 570 1 11 09045 10 0000 120</t>
  </si>
  <si>
    <t>570 2 02 40014 10 0000 151</t>
  </si>
  <si>
    <t>000 2 02 40014 00 0000 151</t>
  </si>
  <si>
    <t>182 1 06 06033 10 0000 110</t>
  </si>
  <si>
    <t>000 1 06 06030 00 0000 110</t>
  </si>
  <si>
    <t>182 1 06 06043 10 0000 110</t>
  </si>
  <si>
    <t>000 1 06 06040 00 0000 110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</si>
</sst>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vertAlign val="superscript"/>
      <sz val="11"/>
      <name val="Times New Roman"/>
      <family val="1"/>
    </font>
    <font>
      <i/>
      <sz val="10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2" fillId="33" borderId="14" xfId="0" applyFont="1" applyFill="1" applyBorder="1" applyAlignment="1">
      <alignment vertical="top" wrapText="1"/>
    </xf>
    <xf numFmtId="0" fontId="0" fillId="33" borderId="15" xfId="0" applyFill="1" applyBorder="1" applyAlignment="1">
      <alignment/>
    </xf>
    <xf numFmtId="0" fontId="10" fillId="33" borderId="15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" fillId="0" borderId="10" xfId="0" applyFont="1" applyBorder="1" applyAlignment="1">
      <alignment vertical="top" wrapText="1"/>
    </xf>
    <xf numFmtId="0" fontId="0" fillId="0" borderId="0" xfId="0" applyAlignment="1">
      <alignment wrapText="1"/>
    </xf>
    <xf numFmtId="0" fontId="7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0" xfId="0" applyAlignment="1">
      <alignment/>
    </xf>
    <xf numFmtId="0" fontId="5" fillId="0" borderId="2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3"/>
  <sheetViews>
    <sheetView tabSelected="1" zoomScalePageLayoutView="0" workbookViewId="0" topLeftCell="A1">
      <selection activeCell="D33" sqref="D33"/>
    </sheetView>
  </sheetViews>
  <sheetFormatPr defaultColWidth="9.00390625" defaultRowHeight="12.75"/>
  <cols>
    <col min="1" max="1" width="28.00390625" style="0" customWidth="1"/>
    <col min="2" max="2" width="45.125" style="0" customWidth="1"/>
    <col min="3" max="3" width="11.875" style="0" customWidth="1"/>
    <col min="4" max="4" width="13.375" style="0" customWidth="1"/>
    <col min="5" max="5" width="11.375" style="0" customWidth="1"/>
  </cols>
  <sheetData>
    <row r="2" spans="1:5" ht="21" customHeight="1">
      <c r="A2" s="33" t="s">
        <v>85</v>
      </c>
      <c r="B2" s="34"/>
      <c r="C2" s="34"/>
      <c r="D2" s="34"/>
      <c r="E2" s="34"/>
    </row>
    <row r="3" spans="1:5" ht="15" customHeight="1">
      <c r="A3" s="34"/>
      <c r="B3" s="34"/>
      <c r="C3" s="34"/>
      <c r="D3" s="34"/>
      <c r="E3" s="34"/>
    </row>
    <row r="4" spans="1:5" ht="15" customHeight="1">
      <c r="A4" s="25"/>
      <c r="B4" s="25"/>
      <c r="C4" s="25"/>
      <c r="D4" s="25"/>
      <c r="E4" s="25"/>
    </row>
    <row r="5" spans="1:5" ht="34.5" customHeight="1">
      <c r="A5" s="37" t="s">
        <v>81</v>
      </c>
      <c r="B5" s="38"/>
      <c r="C5" s="38"/>
      <c r="D5" s="39"/>
      <c r="E5" s="39"/>
    </row>
    <row r="6" ht="16.5" customHeight="1" thickBot="1">
      <c r="A6" s="1"/>
    </row>
    <row r="7" spans="1:5" ht="27" customHeight="1">
      <c r="A7" s="35" t="s">
        <v>0</v>
      </c>
      <c r="B7" s="42" t="s">
        <v>1</v>
      </c>
      <c r="C7" s="40" t="s">
        <v>82</v>
      </c>
      <c r="D7" s="40" t="s">
        <v>71</v>
      </c>
      <c r="E7" s="40" t="s">
        <v>72</v>
      </c>
    </row>
    <row r="8" spans="1:5" ht="36.75" customHeight="1" thickBot="1">
      <c r="A8" s="36"/>
      <c r="B8" s="43"/>
      <c r="C8" s="41"/>
      <c r="D8" s="41"/>
      <c r="E8" s="41"/>
    </row>
    <row r="9" spans="1:5" ht="16.5" customHeight="1">
      <c r="A9" s="11" t="s">
        <v>2</v>
      </c>
      <c r="B9" s="12" t="s">
        <v>70</v>
      </c>
      <c r="C9" s="13">
        <f>C10+C15+C21+C29</f>
        <v>13009</v>
      </c>
      <c r="D9" s="13">
        <v>500</v>
      </c>
      <c r="E9" s="13">
        <f>E10+E15+E21+E29</f>
        <v>13509</v>
      </c>
    </row>
    <row r="10" spans="1:5" ht="15.75">
      <c r="A10" s="8" t="s">
        <v>3</v>
      </c>
      <c r="B10" s="2" t="s">
        <v>4</v>
      </c>
      <c r="C10" s="14">
        <f>C11</f>
        <v>261</v>
      </c>
      <c r="D10" s="14">
        <v>0</v>
      </c>
      <c r="E10" s="14">
        <v>261</v>
      </c>
    </row>
    <row r="11" spans="1:5" ht="15.75">
      <c r="A11" s="9" t="s">
        <v>5</v>
      </c>
      <c r="B11" s="3" t="s">
        <v>6</v>
      </c>
      <c r="C11" s="15">
        <f>C12+C13+C14</f>
        <v>261</v>
      </c>
      <c r="D11" s="15">
        <v>0</v>
      </c>
      <c r="E11" s="15">
        <v>261</v>
      </c>
    </row>
    <row r="12" spans="1:5" ht="97.5" customHeight="1">
      <c r="A12" s="10" t="s">
        <v>35</v>
      </c>
      <c r="B12" s="4" t="s">
        <v>37</v>
      </c>
      <c r="C12" s="15">
        <v>258</v>
      </c>
      <c r="D12" s="15">
        <v>0</v>
      </c>
      <c r="E12" s="15">
        <v>258</v>
      </c>
    </row>
    <row r="13" spans="1:5" ht="134.25" customHeight="1">
      <c r="A13" s="10" t="s">
        <v>36</v>
      </c>
      <c r="B13" s="4" t="s">
        <v>38</v>
      </c>
      <c r="C13" s="15">
        <v>2</v>
      </c>
      <c r="D13" s="15">
        <v>0</v>
      </c>
      <c r="E13" s="15">
        <v>2</v>
      </c>
    </row>
    <row r="14" spans="1:5" ht="51" customHeight="1">
      <c r="A14" s="10" t="s">
        <v>39</v>
      </c>
      <c r="B14" s="4" t="s">
        <v>40</v>
      </c>
      <c r="C14" s="15">
        <v>1</v>
      </c>
      <c r="D14" s="15">
        <v>0</v>
      </c>
      <c r="E14" s="15">
        <v>1</v>
      </c>
    </row>
    <row r="15" spans="1:5" ht="33.75" customHeight="1">
      <c r="A15" s="8" t="s">
        <v>46</v>
      </c>
      <c r="B15" s="2" t="s">
        <v>47</v>
      </c>
      <c r="C15" s="14">
        <f>C16</f>
        <v>1575</v>
      </c>
      <c r="D15" s="14">
        <f>D16</f>
        <v>0</v>
      </c>
      <c r="E15" s="14">
        <f>E16</f>
        <v>1575</v>
      </c>
    </row>
    <row r="16" spans="1:5" ht="48" customHeight="1">
      <c r="A16" s="10" t="s">
        <v>49</v>
      </c>
      <c r="B16" s="4" t="s">
        <v>48</v>
      </c>
      <c r="C16" s="15">
        <v>1575</v>
      </c>
      <c r="D16" s="15">
        <f>D17+D18+D19+D20</f>
        <v>0</v>
      </c>
      <c r="E16" s="15">
        <f>E17+E18+E19+E20</f>
        <v>1575</v>
      </c>
    </row>
    <row r="17" spans="1:5" ht="48" customHeight="1">
      <c r="A17" s="10" t="s">
        <v>51</v>
      </c>
      <c r="B17" s="4" t="s">
        <v>50</v>
      </c>
      <c r="C17" s="15">
        <v>596</v>
      </c>
      <c r="D17" s="15">
        <v>19</v>
      </c>
      <c r="E17" s="15">
        <f>C17+D17</f>
        <v>615</v>
      </c>
    </row>
    <row r="18" spans="1:5" ht="64.5" customHeight="1">
      <c r="A18" s="10" t="s">
        <v>52</v>
      </c>
      <c r="B18" s="4" t="s">
        <v>53</v>
      </c>
      <c r="C18" s="15">
        <v>4</v>
      </c>
      <c r="D18" s="15">
        <v>2</v>
      </c>
      <c r="E18" s="15">
        <f>C18+D18</f>
        <v>6</v>
      </c>
    </row>
    <row r="19" spans="1:5" ht="76.5" customHeight="1">
      <c r="A19" s="10" t="s">
        <v>54</v>
      </c>
      <c r="B19" s="4" t="s">
        <v>55</v>
      </c>
      <c r="C19" s="15">
        <v>1090</v>
      </c>
      <c r="D19" s="15">
        <v>4</v>
      </c>
      <c r="E19" s="15">
        <f>C19+D19</f>
        <v>1094</v>
      </c>
    </row>
    <row r="20" spans="1:5" ht="76.5" customHeight="1">
      <c r="A20" s="10" t="s">
        <v>56</v>
      </c>
      <c r="B20" s="4" t="s">
        <v>57</v>
      </c>
      <c r="C20" s="15">
        <v>-115</v>
      </c>
      <c r="D20" s="15">
        <v>-25</v>
      </c>
      <c r="E20" s="15">
        <f>C20+D20</f>
        <v>-140</v>
      </c>
    </row>
    <row r="21" spans="1:5" ht="15.75">
      <c r="A21" s="8" t="s">
        <v>7</v>
      </c>
      <c r="B21" s="2" t="s">
        <v>8</v>
      </c>
      <c r="C21" s="14">
        <f>C22+C24</f>
        <v>10822</v>
      </c>
      <c r="D21" s="14">
        <v>500</v>
      </c>
      <c r="E21" s="14">
        <f>C21+D21</f>
        <v>11322</v>
      </c>
    </row>
    <row r="22" spans="1:5" ht="15.75">
      <c r="A22" s="9" t="s">
        <v>9</v>
      </c>
      <c r="B22" s="3" t="s">
        <v>10</v>
      </c>
      <c r="C22" s="15">
        <v>356</v>
      </c>
      <c r="D22" s="15">
        <v>0</v>
      </c>
      <c r="E22" s="15">
        <v>356</v>
      </c>
    </row>
    <row r="23" spans="1:5" ht="60">
      <c r="A23" s="10" t="s">
        <v>11</v>
      </c>
      <c r="B23" s="4" t="s">
        <v>12</v>
      </c>
      <c r="C23" s="15">
        <v>356</v>
      </c>
      <c r="D23" s="15">
        <v>0</v>
      </c>
      <c r="E23" s="15">
        <v>356</v>
      </c>
    </row>
    <row r="24" spans="1:5" ht="15.75">
      <c r="A24" s="9" t="s">
        <v>13</v>
      </c>
      <c r="B24" s="3" t="s">
        <v>14</v>
      </c>
      <c r="C24" s="15">
        <v>10466</v>
      </c>
      <c r="D24" s="15">
        <v>500</v>
      </c>
      <c r="E24" s="15">
        <f>C24+D24</f>
        <v>10966</v>
      </c>
    </row>
    <row r="25" spans="1:5" ht="45">
      <c r="A25" s="9" t="s">
        <v>92</v>
      </c>
      <c r="B25" s="3" t="s">
        <v>15</v>
      </c>
      <c r="C25" s="15">
        <v>5766</v>
      </c>
      <c r="D25" s="15">
        <v>0</v>
      </c>
      <c r="E25" s="15">
        <v>5766</v>
      </c>
    </row>
    <row r="26" spans="1:5" ht="90">
      <c r="A26" s="10" t="s">
        <v>91</v>
      </c>
      <c r="B26" s="4" t="s">
        <v>59</v>
      </c>
      <c r="C26" s="16">
        <v>5766</v>
      </c>
      <c r="D26" s="16">
        <v>0</v>
      </c>
      <c r="E26" s="16">
        <v>5766</v>
      </c>
    </row>
    <row r="27" spans="1:5" ht="45">
      <c r="A27" s="9" t="s">
        <v>94</v>
      </c>
      <c r="B27" s="3" t="s">
        <v>41</v>
      </c>
      <c r="C27" s="15">
        <v>4700</v>
      </c>
      <c r="D27" s="15">
        <v>500</v>
      </c>
      <c r="E27" s="15">
        <f>C27+D27</f>
        <v>5200</v>
      </c>
    </row>
    <row r="28" spans="1:5" ht="76.5" customHeight="1">
      <c r="A28" s="10" t="s">
        <v>93</v>
      </c>
      <c r="B28" s="4" t="s">
        <v>60</v>
      </c>
      <c r="C28" s="16">
        <v>4700</v>
      </c>
      <c r="D28" s="16">
        <v>500</v>
      </c>
      <c r="E28" s="16">
        <f>C28+D28</f>
        <v>5200</v>
      </c>
    </row>
    <row r="29" spans="1:5" ht="42.75">
      <c r="A29" s="8" t="s">
        <v>16</v>
      </c>
      <c r="B29" s="2" t="s">
        <v>17</v>
      </c>
      <c r="C29" s="14">
        <v>351</v>
      </c>
      <c r="D29" s="14">
        <v>0</v>
      </c>
      <c r="E29" s="14">
        <v>351</v>
      </c>
    </row>
    <row r="30" spans="1:6" ht="62.25" customHeight="1">
      <c r="A30" s="9" t="s">
        <v>18</v>
      </c>
      <c r="B30" s="3" t="s">
        <v>19</v>
      </c>
      <c r="C30" s="15">
        <v>36</v>
      </c>
      <c r="D30" s="15">
        <v>0</v>
      </c>
      <c r="E30" s="15">
        <v>36</v>
      </c>
      <c r="F30" s="32"/>
    </row>
    <row r="31" spans="1:5" ht="73.5" customHeight="1">
      <c r="A31" s="10" t="s">
        <v>20</v>
      </c>
      <c r="B31" s="4" t="s">
        <v>21</v>
      </c>
      <c r="C31" s="16">
        <v>36</v>
      </c>
      <c r="D31" s="16">
        <v>0</v>
      </c>
      <c r="E31" s="16">
        <v>36</v>
      </c>
    </row>
    <row r="32" spans="1:5" ht="120.75" customHeight="1">
      <c r="A32" s="9" t="s">
        <v>87</v>
      </c>
      <c r="B32" s="3" t="s">
        <v>86</v>
      </c>
      <c r="C32" s="15">
        <v>315</v>
      </c>
      <c r="D32" s="15">
        <v>0</v>
      </c>
      <c r="E32" s="15">
        <v>315</v>
      </c>
    </row>
    <row r="33" spans="1:5" ht="108" customHeight="1">
      <c r="A33" s="10" t="s">
        <v>88</v>
      </c>
      <c r="B33" s="4" t="s">
        <v>86</v>
      </c>
      <c r="C33" s="16">
        <v>315</v>
      </c>
      <c r="D33" s="16">
        <v>0</v>
      </c>
      <c r="E33" s="16">
        <v>315</v>
      </c>
    </row>
    <row r="34" spans="1:7" ht="24" customHeight="1">
      <c r="A34" s="7" t="s">
        <v>22</v>
      </c>
      <c r="B34" s="6" t="s">
        <v>23</v>
      </c>
      <c r="C34" s="17">
        <f>C35</f>
        <v>14853</v>
      </c>
      <c r="D34" s="17">
        <v>184</v>
      </c>
      <c r="E34" s="17">
        <f>E35</f>
        <v>15037</v>
      </c>
      <c r="F34" s="22"/>
      <c r="G34" s="23"/>
    </row>
    <row r="35" spans="1:5" ht="37.5" customHeight="1">
      <c r="A35" s="8" t="s">
        <v>24</v>
      </c>
      <c r="B35" s="5" t="s">
        <v>25</v>
      </c>
      <c r="C35" s="14">
        <f>C36+C40+C47+C50</f>
        <v>14853</v>
      </c>
      <c r="D35" s="14">
        <v>0</v>
      </c>
      <c r="E35" s="14">
        <f>E36+E40+E47+E50</f>
        <v>15037</v>
      </c>
    </row>
    <row r="36" spans="1:5" ht="35.25" customHeight="1">
      <c r="A36" s="8" t="s">
        <v>26</v>
      </c>
      <c r="B36" s="2" t="s">
        <v>27</v>
      </c>
      <c r="C36" s="14">
        <v>9195</v>
      </c>
      <c r="D36" s="14">
        <v>0</v>
      </c>
      <c r="E36" s="14">
        <v>9195</v>
      </c>
    </row>
    <row r="37" spans="1:5" ht="30">
      <c r="A37" s="9" t="s">
        <v>28</v>
      </c>
      <c r="B37" s="3" t="s">
        <v>29</v>
      </c>
      <c r="C37" s="15">
        <v>9195</v>
      </c>
      <c r="D37" s="15">
        <v>0</v>
      </c>
      <c r="E37" s="15">
        <v>9195</v>
      </c>
    </row>
    <row r="38" spans="1:5" ht="45">
      <c r="A38" s="9" t="s">
        <v>58</v>
      </c>
      <c r="B38" s="3" t="s">
        <v>61</v>
      </c>
      <c r="C38" s="15">
        <v>9157</v>
      </c>
      <c r="D38" s="15">
        <v>0</v>
      </c>
      <c r="E38" s="15">
        <v>9157</v>
      </c>
    </row>
    <row r="39" spans="1:5" ht="45">
      <c r="A39" s="9" t="s">
        <v>68</v>
      </c>
      <c r="B39" s="3" t="s">
        <v>69</v>
      </c>
      <c r="C39" s="15">
        <v>38</v>
      </c>
      <c r="D39" s="15">
        <v>0</v>
      </c>
      <c r="E39" s="15">
        <v>38</v>
      </c>
    </row>
    <row r="40" spans="1:5" ht="27.75" customHeight="1">
      <c r="A40" s="8" t="s">
        <v>44</v>
      </c>
      <c r="B40" s="2" t="s">
        <v>45</v>
      </c>
      <c r="C40" s="14">
        <v>4601</v>
      </c>
      <c r="D40" s="14">
        <v>0</v>
      </c>
      <c r="E40" s="14">
        <f>C40+D40</f>
        <v>4601</v>
      </c>
    </row>
    <row r="41" spans="1:5" ht="20.25" customHeight="1">
      <c r="A41" s="9" t="s">
        <v>43</v>
      </c>
      <c r="B41" s="3" t="s">
        <v>62</v>
      </c>
      <c r="C41" s="15">
        <v>4601</v>
      </c>
      <c r="D41" s="15">
        <v>0</v>
      </c>
      <c r="E41" s="15">
        <f>C41+D41</f>
        <v>4601</v>
      </c>
    </row>
    <row r="42" spans="1:5" ht="66" customHeight="1">
      <c r="A42" s="10" t="s">
        <v>65</v>
      </c>
      <c r="B42" s="3" t="s">
        <v>63</v>
      </c>
      <c r="C42" s="16">
        <v>20</v>
      </c>
      <c r="D42" s="16">
        <v>0</v>
      </c>
      <c r="E42" s="16">
        <v>20</v>
      </c>
    </row>
    <row r="43" spans="1:5" ht="77.25" customHeight="1">
      <c r="A43" s="10" t="s">
        <v>66</v>
      </c>
      <c r="B43" s="3" t="s">
        <v>67</v>
      </c>
      <c r="C43" s="16">
        <v>4498</v>
      </c>
      <c r="D43" s="16">
        <v>0</v>
      </c>
      <c r="E43" s="16">
        <f>C43+D43</f>
        <v>4498</v>
      </c>
    </row>
    <row r="44" spans="1:5" ht="77.25" customHeight="1">
      <c r="A44" s="10" t="s">
        <v>77</v>
      </c>
      <c r="B44" s="3" t="s">
        <v>78</v>
      </c>
      <c r="C44" s="16">
        <v>0</v>
      </c>
      <c r="D44" s="16">
        <v>0</v>
      </c>
      <c r="E44" s="16">
        <v>0</v>
      </c>
    </row>
    <row r="45" spans="1:5" ht="90.75" customHeight="1">
      <c r="A45" s="10" t="s">
        <v>79</v>
      </c>
      <c r="B45" s="3" t="s">
        <v>80</v>
      </c>
      <c r="C45" s="16">
        <v>0</v>
      </c>
      <c r="D45" s="16">
        <v>0</v>
      </c>
      <c r="E45" s="16">
        <v>0</v>
      </c>
    </row>
    <row r="46" spans="1:5" ht="90.75" customHeight="1">
      <c r="A46" s="10" t="s">
        <v>83</v>
      </c>
      <c r="B46" s="3" t="s">
        <v>84</v>
      </c>
      <c r="C46" s="16">
        <v>83</v>
      </c>
      <c r="D46" s="16">
        <v>0</v>
      </c>
      <c r="E46" s="16">
        <v>83</v>
      </c>
    </row>
    <row r="47" spans="1:5" ht="28.5">
      <c r="A47" s="8" t="s">
        <v>30</v>
      </c>
      <c r="B47" s="2" t="s">
        <v>31</v>
      </c>
      <c r="C47" s="14">
        <v>194</v>
      </c>
      <c r="D47" s="14">
        <v>0</v>
      </c>
      <c r="E47" s="14">
        <v>194</v>
      </c>
    </row>
    <row r="48" spans="1:5" ht="45" customHeight="1">
      <c r="A48" s="9" t="s">
        <v>42</v>
      </c>
      <c r="B48" s="3" t="s">
        <v>64</v>
      </c>
      <c r="C48" s="15">
        <v>194</v>
      </c>
      <c r="D48" s="15">
        <v>0</v>
      </c>
      <c r="E48" s="15">
        <v>194</v>
      </c>
    </row>
    <row r="49" spans="1:5" ht="45" customHeight="1">
      <c r="A49" s="10" t="s">
        <v>32</v>
      </c>
      <c r="B49" s="24" t="s">
        <v>34</v>
      </c>
      <c r="C49" s="18">
        <v>194</v>
      </c>
      <c r="D49" s="18">
        <v>0</v>
      </c>
      <c r="E49" s="18">
        <v>194</v>
      </c>
    </row>
    <row r="50" spans="1:5" ht="45" customHeight="1">
      <c r="A50" s="27" t="s">
        <v>73</v>
      </c>
      <c r="B50" s="28" t="s">
        <v>74</v>
      </c>
      <c r="C50" s="29">
        <v>863</v>
      </c>
      <c r="D50" s="29">
        <v>184</v>
      </c>
      <c r="E50" s="29">
        <f>C50+D50</f>
        <v>1047</v>
      </c>
    </row>
    <row r="51" spans="1:5" ht="45" customHeight="1">
      <c r="A51" s="26" t="s">
        <v>90</v>
      </c>
      <c r="B51" s="30" t="s">
        <v>75</v>
      </c>
      <c r="C51" s="31">
        <v>863</v>
      </c>
      <c r="D51" s="31">
        <v>184</v>
      </c>
      <c r="E51" s="31">
        <v>863</v>
      </c>
    </row>
    <row r="52" spans="1:5" ht="30.75" customHeight="1">
      <c r="A52" s="26" t="s">
        <v>89</v>
      </c>
      <c r="B52" s="30" t="s">
        <v>76</v>
      </c>
      <c r="C52" s="31">
        <v>863</v>
      </c>
      <c r="D52" s="31">
        <v>184</v>
      </c>
      <c r="E52" s="31">
        <v>863</v>
      </c>
    </row>
    <row r="53" spans="1:5" ht="16.5" thickBot="1">
      <c r="A53" s="19" t="s">
        <v>33</v>
      </c>
      <c r="B53" s="20"/>
      <c r="C53" s="21">
        <f>C9+C34</f>
        <v>27862</v>
      </c>
      <c r="D53" s="21">
        <f>D34+D9</f>
        <v>684</v>
      </c>
      <c r="E53" s="21">
        <f>E9+E34</f>
        <v>28546</v>
      </c>
    </row>
  </sheetData>
  <sheetProtection/>
  <mergeCells count="7">
    <mergeCell ref="A2:E3"/>
    <mergeCell ref="A7:A8"/>
    <mergeCell ref="A5:E5"/>
    <mergeCell ref="E7:E8"/>
    <mergeCell ref="B7:B8"/>
    <mergeCell ref="C7:C8"/>
    <mergeCell ref="D7:D8"/>
  </mergeCells>
  <printOptions/>
  <pageMargins left="0.7874015748031497" right="0" top="0.3937007874015748" bottom="0.3937007874015748" header="0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поселение Отрадновское</cp:lastModifiedBy>
  <cp:lastPrinted>2018-10-30T05:25:16Z</cp:lastPrinted>
  <dcterms:created xsi:type="dcterms:W3CDTF">2009-02-17T11:30:22Z</dcterms:created>
  <dcterms:modified xsi:type="dcterms:W3CDTF">2018-11-06T12:49:16Z</dcterms:modified>
  <cp:category/>
  <cp:version/>
  <cp:contentType/>
  <cp:contentStatus/>
</cp:coreProperties>
</file>